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Z:\1. POST 2013-2014 YearEnd\7. Website Documents\"/>
    </mc:Choice>
  </mc:AlternateContent>
  <xr:revisionPtr revIDLastSave="0" documentId="8_{1ECCF3E7-B2A1-40F5-A065-3BBBA9DE50E9}" xr6:coauthVersionLast="47" xr6:coauthVersionMax="47" xr10:uidLastSave="{00000000-0000-0000-0000-000000000000}"/>
  <bookViews>
    <workbookView xWindow="-57720" yWindow="135" windowWidth="29040" windowHeight="15840" activeTab="1" xr2:uid="{00000000-000D-0000-FFFF-FFFF00000000}"/>
  </bookViews>
  <sheets>
    <sheet name="Definitions" sheetId="4" r:id="rId1"/>
    <sheet name="Form" sheetId="1" r:id="rId2"/>
    <sheet name="xx" sheetId="2" state="hidden" r:id="rId3"/>
  </sheets>
  <definedNames>
    <definedName name="_xlnm.Print_Area" localSheetId="1">Form!$A$1:$O$45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" l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17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17" i="1"/>
  <c r="B16" i="1" l="1"/>
  <c r="C16" i="1" l="1"/>
  <c r="H16" i="1" l="1"/>
  <c r="D16" i="1" l="1"/>
  <c r="N16" i="1" l="1"/>
</calcChain>
</file>

<file path=xl/sharedStrings.xml><?xml version="1.0" encoding="utf-8"?>
<sst xmlns="http://schemas.openxmlformats.org/spreadsheetml/2006/main" count="109" uniqueCount="105">
  <si>
    <t>Office Use Only:</t>
  </si>
  <si>
    <t>Name</t>
  </si>
  <si>
    <t>YES</t>
  </si>
  <si>
    <t>NO</t>
  </si>
  <si>
    <t>Salary</t>
  </si>
  <si>
    <t>Benefits</t>
  </si>
  <si>
    <t>Salary &amp; Benefits</t>
  </si>
  <si>
    <t>Non-Salary Expense</t>
  </si>
  <si>
    <t>For Drop down lists in form:</t>
  </si>
  <si>
    <t>Salary &amp;/or Benefits</t>
  </si>
  <si>
    <t>Salary Recovery</t>
  </si>
  <si>
    <t>Revenue</t>
  </si>
  <si>
    <t>Journal #:</t>
  </si>
  <si>
    <t>NOTE:   Vice President/Provost approval for corrections related to prior fiscal years will be obtained by Financial Reporting</t>
  </si>
  <si>
    <t>Move FROM:</t>
  </si>
  <si>
    <t>Move TO:</t>
  </si>
  <si>
    <t>Question #2</t>
  </si>
  <si>
    <t>Identified as part of project closing process</t>
  </si>
  <si>
    <t>Identified during review of over-expended project</t>
  </si>
  <si>
    <t>Regular review of salary and benefits expense to reflect employee time and effort</t>
  </si>
  <si>
    <t>Transfer of funds as outlined in approved funding agreement</t>
  </si>
  <si>
    <t>Regular review of project revenues and expenses</t>
  </si>
  <si>
    <t>Journal Corrections/Transfers Request Form</t>
  </si>
  <si>
    <t>Date Submitted:</t>
  </si>
  <si>
    <t xml:space="preserve">Purpose of request: </t>
  </si>
  <si>
    <t xml:space="preserve"> YYYY-MM-DD</t>
  </si>
  <si>
    <t>Date (YYYY-MM-DD)</t>
  </si>
  <si>
    <t>Non-Salary Expense: Purchase Order</t>
  </si>
  <si>
    <t>Non-Salary Expense: Expense Report</t>
  </si>
  <si>
    <t>Non-Salary Expense: AP Voucher</t>
  </si>
  <si>
    <t>Email</t>
  </si>
  <si>
    <t>Transaction Type</t>
  </si>
  <si>
    <t>Comments</t>
  </si>
  <si>
    <t>Prior Year Correction</t>
  </si>
  <si>
    <t>IRNA Transfer</t>
  </si>
  <si>
    <t>Select Comment from dropdown menu. If "Other", please manually type in</t>
  </si>
  <si>
    <t>ISC Ticket #</t>
  </si>
  <si>
    <t>Project Closure (VP Approval not required)</t>
  </si>
  <si>
    <t>VP Approval in backup - PY Correction</t>
  </si>
  <si>
    <t>VP Approval in backup - IRNA Transfer</t>
  </si>
  <si>
    <t>Transfer Sources</t>
  </si>
  <si>
    <t>Project</t>
  </si>
  <si>
    <t>Operating</t>
  </si>
  <si>
    <t>Multiple</t>
  </si>
  <si>
    <t>Activity Code Change</t>
  </si>
  <si>
    <t>Account Code Correction (Non-Reporting)</t>
  </si>
  <si>
    <t>Clearing Subgrant Advance</t>
  </si>
  <si>
    <t>Clearing Subject Fee Advance</t>
  </si>
  <si>
    <t>Contains Acct Code 10104. To be routed as manual journal. No PeopleSoft workflow approval required. Participant Log contains BOA</t>
  </si>
  <si>
    <t>Contains Acct Code 60180. To be routed as manual journal. No PeopleSoft workflow approval required. Subgrantee provides expense allocation. FYI to BOA only.</t>
  </si>
  <si>
    <t>FYI to BOA only</t>
  </si>
  <si>
    <t>Submitted Participant Log contains BOA</t>
  </si>
  <si>
    <t>To/From</t>
  </si>
  <si>
    <t>Project #</t>
  </si>
  <si>
    <t>Operating Dept</t>
  </si>
  <si>
    <t>Legend:</t>
  </si>
  <si>
    <t>All Impacted Dept ID Owners/Project Holders/Delegates must provide approval via PeopleSoft workflow</t>
  </si>
  <si>
    <t>Requested Amount to be Moved</t>
  </si>
  <si>
    <t>Move FROM Project or Operating Dept</t>
  </si>
  <si>
    <t>Move TO Project or Operating Dept</t>
  </si>
  <si>
    <t>AM-Asset Management</t>
  </si>
  <si>
    <t>AP-Accounts Payable</t>
  </si>
  <si>
    <t>CAP-Capital Reporting</t>
  </si>
  <si>
    <t>EX-Expense</t>
  </si>
  <si>
    <t>FAM-Asset Management</t>
  </si>
  <si>
    <t>FRP-Financial Reporting</t>
  </si>
  <si>
    <t>HRA-Salary Corrections</t>
  </si>
  <si>
    <t>HRP-HR Payroll</t>
  </si>
  <si>
    <t>HRR-HR Recovery</t>
  </si>
  <si>
    <t>OPS-Operating</t>
  </si>
  <si>
    <t>PCS-Management Processes &amp; Control</t>
  </si>
  <si>
    <t>PFA-Project Finance Expense</t>
  </si>
  <si>
    <t>RAF-Research Accounting – Finance</t>
  </si>
  <si>
    <t>REV-Project Finance Revenue/OH</t>
  </si>
  <si>
    <t>RTA-Research Accounting</t>
  </si>
  <si>
    <t>SF-Student Financial</t>
  </si>
  <si>
    <t xml:space="preserve">TRY-Treasury </t>
  </si>
  <si>
    <t>Source Codes</t>
  </si>
  <si>
    <t>FROM Internal Code</t>
  </si>
  <si>
    <t>FROM Program Code</t>
  </si>
  <si>
    <t>TO Internal Code</t>
  </si>
  <si>
    <t>TO Program Code</t>
  </si>
  <si>
    <t>Purpose of Request</t>
  </si>
  <si>
    <t>Fund Transfer</t>
  </si>
  <si>
    <t>Optional. Leave blank for default</t>
  </si>
  <si>
    <t>Comment to Approver/ Transaction Description:</t>
  </si>
  <si>
    <t>FROM Project Activity Code</t>
  </si>
  <si>
    <t>TO Project Activity Code</t>
  </si>
  <si>
    <t>ARBI-AR Billing</t>
  </si>
  <si>
    <t>ARDJ-Accounts Receivable Direct Cash Journal</t>
  </si>
  <si>
    <t>Requested by:</t>
  </si>
  <si>
    <t>Move Existing Transaction (excluding Salary/Benefits)</t>
  </si>
  <si>
    <t>ONL-Online</t>
  </si>
  <si>
    <t>SYS-System</t>
  </si>
  <si>
    <t>ALO-Allocations</t>
  </si>
  <si>
    <t>FRA-GL Administration</t>
  </si>
  <si>
    <t>ITP-IT Project Reporting</t>
  </si>
  <si>
    <t>OOC-Office of the Controller</t>
  </si>
  <si>
    <t>WWD-Windward IDBs</t>
  </si>
  <si>
    <r>
      <t>Complete this form to request the</t>
    </r>
    <r>
      <rPr>
        <b/>
        <sz val="14"/>
        <color indexed="10"/>
        <rFont val="Calibri"/>
        <family val="2"/>
      </rPr>
      <t xml:space="preserve"> </t>
    </r>
    <r>
      <rPr>
        <b/>
        <u/>
        <sz val="14"/>
        <color indexed="10"/>
        <rFont val="Calibri"/>
        <family val="2"/>
      </rPr>
      <t>correction of a posted revenue or expense transaction (excluding Salary/Benefits), or a transfer of funds.</t>
    </r>
  </si>
  <si>
    <r>
      <t>Manual Input as required -</t>
    </r>
    <r>
      <rPr>
        <b/>
        <sz val="11"/>
        <color theme="1"/>
        <rFont val="Calibri"/>
        <family val="2"/>
        <scheme val="minor"/>
      </rPr>
      <t xml:space="preserve"> MANDATORY</t>
    </r>
  </si>
  <si>
    <r>
      <t xml:space="preserve">Select Dropdown Menu Option - </t>
    </r>
    <r>
      <rPr>
        <b/>
        <sz val="11"/>
        <color theme="1"/>
        <rFont val="Calibri"/>
        <family val="2"/>
        <scheme val="minor"/>
      </rPr>
      <t>MANDATORY</t>
    </r>
  </si>
  <si>
    <t>STB-Standard Transaction BOA</t>
  </si>
  <si>
    <t>April 2021</t>
  </si>
  <si>
    <t xml:space="preserve"> Please see "Definitions" tab for guidance on how to complete this form. Forward completed form to finance@ucalgary.ca.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</si>
</sst>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/d/yyyy;@"/>
    <numFmt numFmtId="167" formatCode="00000"/>
  </numFmts>
  <fonts count="25">
    <font>
      <sz val="11"/>
      <color theme="1"/>
      <name val="Calibri"/>
      <family val="2"/>
      <scheme val="minor"/>
    </font>
    <font>
      <sz val="10"/>
      <name val="Geneva"/>
    </font>
    <font>
      <u/>
      <sz val="7.5"/>
      <color indexed="12"/>
      <name val="Geneva"/>
    </font>
    <font>
      <b/>
      <u/>
      <sz val="14"/>
      <color indexed="10"/>
      <name val="Calibri"/>
      <family val="2"/>
    </font>
    <font>
      <b/>
      <sz val="14"/>
      <color indexed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CC66FF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41">
    <xf numFmtId="0" fontId="0" fillId="0" borderId="0" xfId="0"/>
    <xf numFmtId="0" fontId="7" fillId="0" borderId="0" xfId="0" applyFont="1"/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Continuous"/>
    </xf>
    <xf numFmtId="0" fontId="7" fillId="2" borderId="1" xfId="0" applyFont="1" applyFill="1" applyBorder="1" applyAlignment="1" applyProtection="1">
      <alignment horizontal="centerContinuous"/>
    </xf>
    <xf numFmtId="166" fontId="8" fillId="2" borderId="2" xfId="0" applyNumberFormat="1" applyFont="1" applyFill="1" applyBorder="1" applyAlignment="1" applyProtection="1">
      <alignment horizontal="centerContinuous"/>
    </xf>
    <xf numFmtId="0" fontId="0" fillId="2" borderId="3" xfId="0" applyFill="1" applyBorder="1" applyProtection="1"/>
    <xf numFmtId="0" fontId="0" fillId="2" borderId="0" xfId="0" applyFill="1" applyBorder="1" applyProtection="1"/>
    <xf numFmtId="0" fontId="9" fillId="2" borderId="0" xfId="0" applyFont="1" applyFill="1" applyBorder="1" applyAlignment="1" applyProtection="1">
      <alignment horizontal="center"/>
    </xf>
    <xf numFmtId="0" fontId="10" fillId="2" borderId="4" xfId="0" applyFont="1" applyFill="1" applyBorder="1" applyProtection="1"/>
    <xf numFmtId="17" fontId="11" fillId="2" borderId="4" xfId="0" quotePrefix="1" applyNumberFormat="1" applyFont="1" applyFill="1" applyBorder="1" applyProtection="1"/>
    <xf numFmtId="0" fontId="7" fillId="3" borderId="6" xfId="0" applyFont="1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0" fontId="13" fillId="2" borderId="3" xfId="0" applyFont="1" applyFill="1" applyBorder="1" applyProtection="1"/>
    <xf numFmtId="0" fontId="13" fillId="2" borderId="0" xfId="0" applyFont="1" applyFill="1" applyBorder="1" applyProtection="1"/>
    <xf numFmtId="0" fontId="11" fillId="2" borderId="3" xfId="0" applyFont="1" applyFill="1" applyBorder="1" applyProtection="1"/>
    <xf numFmtId="0" fontId="13" fillId="2" borderId="4" xfId="0" applyFont="1" applyFill="1" applyBorder="1" applyProtection="1"/>
    <xf numFmtId="0" fontId="11" fillId="2" borderId="0" xfId="0" applyFont="1" applyFill="1" applyBorder="1" applyProtection="1"/>
    <xf numFmtId="0" fontId="0" fillId="2" borderId="4" xfId="0" applyFill="1" applyBorder="1" applyProtection="1"/>
    <xf numFmtId="0" fontId="14" fillId="2" borderId="3" xfId="5" applyFont="1" applyFill="1" applyBorder="1" applyAlignment="1" applyProtection="1">
      <alignment horizontal="center" vertical="center" wrapText="1"/>
    </xf>
    <xf numFmtId="0" fontId="14" fillId="2" borderId="0" xfId="5" applyFont="1" applyFill="1" applyBorder="1" applyAlignment="1" applyProtection="1">
      <alignment horizontal="center" vertical="center" wrapText="1"/>
    </xf>
    <xf numFmtId="0" fontId="14" fillId="2" borderId="0" xfId="5" applyFont="1" applyFill="1" applyBorder="1" applyAlignment="1" applyProtection="1">
      <alignment vertical="center" wrapText="1"/>
    </xf>
    <xf numFmtId="164" fontId="14" fillId="2" borderId="0" xfId="2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Protection="1"/>
    <xf numFmtId="0" fontId="15" fillId="2" borderId="3" xfId="0" applyFont="1" applyFill="1" applyBorder="1" applyProtection="1"/>
    <xf numFmtId="0" fontId="11" fillId="2" borderId="9" xfId="0" applyFont="1" applyFill="1" applyBorder="1" applyProtection="1"/>
    <xf numFmtId="0" fontId="13" fillId="2" borderId="9" xfId="0" applyFont="1" applyFill="1" applyBorder="1" applyProtection="1"/>
    <xf numFmtId="0" fontId="11" fillId="2" borderId="4" xfId="0" applyFont="1" applyFill="1" applyBorder="1" applyProtection="1"/>
    <xf numFmtId="0" fontId="16" fillId="0" borderId="0" xfId="0" applyFont="1" applyProtection="1">
      <protection locked="0"/>
    </xf>
    <xf numFmtId="0" fontId="0" fillId="4" borderId="0" xfId="0" applyFill="1"/>
    <xf numFmtId="0" fontId="0" fillId="5" borderId="0" xfId="0" applyFill="1"/>
    <xf numFmtId="0" fontId="7" fillId="4" borderId="0" xfId="0" applyFont="1" applyFill="1"/>
    <xf numFmtId="0" fontId="7" fillId="2" borderId="10" xfId="0" applyFont="1" applyFill="1" applyBorder="1" applyProtection="1"/>
    <xf numFmtId="0" fontId="0" fillId="2" borderId="11" xfId="0" applyFill="1" applyBorder="1" applyAlignment="1" applyProtection="1">
      <alignment horizontal="centerContinuous"/>
    </xf>
    <xf numFmtId="0" fontId="0" fillId="6" borderId="0" xfId="0" applyFill="1" applyBorder="1" applyProtection="1"/>
    <xf numFmtId="0" fontId="0" fillId="6" borderId="3" xfId="0" applyFill="1" applyBorder="1" applyProtection="1"/>
    <xf numFmtId="0" fontId="0" fillId="7" borderId="3" xfId="0" applyFill="1" applyBorder="1" applyProtection="1"/>
    <xf numFmtId="0" fontId="0" fillId="7" borderId="0" xfId="0" applyFill="1" applyBorder="1" applyProtection="1"/>
    <xf numFmtId="0" fontId="13" fillId="2" borderId="12" xfId="0" applyFont="1" applyFill="1" applyBorder="1" applyProtection="1">
      <protection locked="0"/>
    </xf>
    <xf numFmtId="0" fontId="17" fillId="8" borderId="11" xfId="0" applyFont="1" applyFill="1" applyBorder="1" applyAlignment="1" applyProtection="1"/>
    <xf numFmtId="0" fontId="13" fillId="8" borderId="11" xfId="0" applyFont="1" applyFill="1" applyBorder="1" applyAlignment="1" applyProtection="1"/>
    <xf numFmtId="0" fontId="13" fillId="8" borderId="11" xfId="0" applyFont="1" applyFill="1" applyBorder="1" applyProtection="1"/>
    <xf numFmtId="0" fontId="13" fillId="8" borderId="13" xfId="0" applyFont="1" applyFill="1" applyBorder="1" applyProtection="1"/>
    <xf numFmtId="0" fontId="18" fillId="8" borderId="10" xfId="0" applyFont="1" applyFill="1" applyBorder="1" applyAlignment="1" applyProtection="1"/>
    <xf numFmtId="0" fontId="0" fillId="2" borderId="4" xfId="0" applyFill="1" applyBorder="1" applyAlignment="1" applyProtection="1"/>
    <xf numFmtId="0" fontId="10" fillId="2" borderId="0" xfId="0" applyFont="1" applyFill="1" applyBorder="1" applyProtection="1"/>
    <xf numFmtId="17" fontId="11" fillId="2" borderId="0" xfId="0" quotePrefix="1" applyNumberFormat="1" applyFont="1" applyFill="1" applyBorder="1" applyProtection="1"/>
    <xf numFmtId="166" fontId="8" fillId="2" borderId="1" xfId="0" applyNumberFormat="1" applyFont="1" applyFill="1" applyBorder="1" applyAlignment="1" applyProtection="1">
      <alignment horizontal="centerContinuous"/>
    </xf>
    <xf numFmtId="166" fontId="11" fillId="2" borderId="1" xfId="0" applyNumberFormat="1" applyFont="1" applyFill="1" applyBorder="1" applyAlignment="1" applyProtection="1">
      <protection locked="0"/>
    </xf>
    <xf numFmtId="166" fontId="11" fillId="2" borderId="2" xfId="0" applyNumberFormat="1" applyFont="1" applyFill="1" applyBorder="1" applyAlignment="1" applyProtection="1">
      <protection locked="0"/>
    </xf>
    <xf numFmtId="166" fontId="11" fillId="2" borderId="0" xfId="0" applyNumberFormat="1" applyFont="1" applyFill="1" applyBorder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5" fillId="2" borderId="6" xfId="0" applyFont="1" applyFill="1" applyBorder="1" applyProtection="1"/>
    <xf numFmtId="0" fontId="13" fillId="2" borderId="7" xfId="0" applyFont="1" applyFill="1" applyBorder="1" applyProtection="1"/>
    <xf numFmtId="0" fontId="11" fillId="2" borderId="7" xfId="0" applyFont="1" applyFill="1" applyBorder="1" applyProtection="1"/>
    <xf numFmtId="0" fontId="13" fillId="2" borderId="8" xfId="0" applyFont="1" applyFill="1" applyBorder="1" applyProtection="1"/>
    <xf numFmtId="0" fontId="5" fillId="4" borderId="0" xfId="0" applyFont="1" applyFill="1" applyAlignment="1">
      <alignment vertical="center"/>
    </xf>
    <xf numFmtId="0" fontId="11" fillId="3" borderId="16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11" fillId="3" borderId="17" xfId="0" quotePrefix="1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/>
    <xf numFmtId="0" fontId="7" fillId="0" borderId="0" xfId="0" applyFont="1" applyFill="1"/>
    <xf numFmtId="0" fontId="0" fillId="0" borderId="0" xfId="0" applyFill="1"/>
    <xf numFmtId="0" fontId="0" fillId="9" borderId="3" xfId="0" applyFill="1" applyBorder="1" applyProtection="1"/>
    <xf numFmtId="0" fontId="0" fillId="9" borderId="0" xfId="0" applyFill="1" applyBorder="1" applyProtection="1"/>
    <xf numFmtId="0" fontId="11" fillId="2" borderId="1" xfId="0" applyFont="1" applyFill="1" applyBorder="1" applyAlignment="1" applyProtection="1"/>
    <xf numFmtId="0" fontId="0" fillId="2" borderId="6" xfId="0" applyFill="1" applyBorder="1" applyProtection="1"/>
    <xf numFmtId="0" fontId="0" fillId="2" borderId="21" xfId="0" applyFill="1" applyBorder="1" applyProtection="1"/>
    <xf numFmtId="0" fontId="0" fillId="2" borderId="22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21" fillId="0" borderId="0" xfId="0" applyFont="1" applyFill="1"/>
    <xf numFmtId="0" fontId="11" fillId="2" borderId="23" xfId="0" applyFont="1" applyFill="1" applyBorder="1" applyAlignment="1" applyProtection="1">
      <alignment wrapText="1"/>
    </xf>
    <xf numFmtId="0" fontId="11" fillId="2" borderId="15" xfId="0" applyFont="1" applyFill="1" applyBorder="1" applyAlignment="1" applyProtection="1">
      <alignment wrapText="1"/>
    </xf>
    <xf numFmtId="0" fontId="11" fillId="2" borderId="15" xfId="0" applyFont="1" applyFill="1" applyBorder="1" applyAlignment="1" applyProtection="1">
      <alignment horizontal="center" wrapText="1"/>
    </xf>
    <xf numFmtId="0" fontId="13" fillId="2" borderId="24" xfId="0" applyFont="1" applyFill="1" applyBorder="1" applyProtection="1"/>
    <xf numFmtId="0" fontId="13" fillId="2" borderId="25" xfId="0" applyFont="1" applyFill="1" applyBorder="1" applyProtection="1"/>
    <xf numFmtId="0" fontId="13" fillId="2" borderId="26" xfId="0" applyFont="1" applyFill="1" applyBorder="1" applyProtection="1"/>
    <xf numFmtId="0" fontId="11" fillId="3" borderId="27" xfId="0" applyFont="1" applyFill="1" applyBorder="1" applyAlignment="1" applyProtection="1">
      <alignment horizontal="center" vertical="center" wrapText="1"/>
    </xf>
    <xf numFmtId="0" fontId="11" fillId="2" borderId="29" xfId="0" applyFont="1" applyFill="1" applyBorder="1" applyAlignment="1" applyProtection="1">
      <alignment horizontal="right"/>
    </xf>
    <xf numFmtId="0" fontId="11" fillId="2" borderId="27" xfId="0" applyFont="1" applyFill="1" applyBorder="1" applyAlignment="1" applyProtection="1">
      <alignment wrapText="1"/>
    </xf>
    <xf numFmtId="0" fontId="0" fillId="2" borderId="7" xfId="0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right"/>
    </xf>
    <xf numFmtId="0" fontId="17" fillId="5" borderId="11" xfId="0" applyFont="1" applyFill="1" applyBorder="1" applyAlignment="1" applyProtection="1"/>
    <xf numFmtId="0" fontId="17" fillId="5" borderId="11" xfId="0" applyFont="1" applyFill="1" applyBorder="1" applyAlignment="1" applyProtection="1">
      <alignment horizontal="right"/>
    </xf>
    <xf numFmtId="0" fontId="13" fillId="5" borderId="11" xfId="0" applyFont="1" applyFill="1" applyBorder="1" applyProtection="1"/>
    <xf numFmtId="0" fontId="13" fillId="5" borderId="13" xfId="0" applyFont="1" applyFill="1" applyBorder="1" applyProtection="1"/>
    <xf numFmtId="0" fontId="20" fillId="5" borderId="10" xfId="0" applyFont="1" applyFill="1" applyBorder="1" applyAlignment="1" applyProtection="1">
      <alignment horizontal="left"/>
    </xf>
    <xf numFmtId="0" fontId="0" fillId="2" borderId="0" xfId="0" applyFill="1" applyBorder="1" applyAlignment="1" applyProtection="1"/>
    <xf numFmtId="14" fontId="13" fillId="7" borderId="14" xfId="0" applyNumberFormat="1" applyFont="1" applyFill="1" applyBorder="1" applyAlignment="1" applyProtection="1">
      <alignment horizontal="center" wrapText="1"/>
      <protection locked="0"/>
    </xf>
    <xf numFmtId="0" fontId="13" fillId="7" borderId="19" xfId="0" applyFont="1" applyFill="1" applyBorder="1" applyAlignment="1" applyProtection="1">
      <alignment horizontal="center"/>
      <protection locked="0"/>
    </xf>
    <xf numFmtId="0" fontId="13" fillId="6" borderId="14" xfId="0" applyNumberFormat="1" applyFont="1" applyFill="1" applyBorder="1" applyAlignment="1" applyProtection="1">
      <alignment horizontal="left"/>
      <protection locked="0"/>
    </xf>
    <xf numFmtId="164" fontId="13" fillId="7" borderId="14" xfId="2" applyFont="1" applyFill="1" applyBorder="1" applyAlignment="1" applyProtection="1">
      <alignment horizontal="center" wrapText="1"/>
      <protection locked="0"/>
    </xf>
    <xf numFmtId="0" fontId="13" fillId="7" borderId="28" xfId="0" applyFont="1" applyFill="1" applyBorder="1" applyAlignment="1" applyProtection="1">
      <alignment horizontal="center"/>
      <protection locked="0"/>
    </xf>
    <xf numFmtId="167" fontId="13" fillId="9" borderId="14" xfId="2" applyNumberFormat="1" applyFont="1" applyFill="1" applyBorder="1" applyAlignment="1" applyProtection="1">
      <alignment horizontal="center"/>
      <protection locked="0"/>
    </xf>
    <xf numFmtId="164" fontId="13" fillId="7" borderId="20" xfId="2" applyFont="1" applyFill="1" applyBorder="1" applyAlignment="1" applyProtection="1">
      <alignment horizontal="center"/>
      <protection locked="0"/>
    </xf>
    <xf numFmtId="14" fontId="13" fillId="7" borderId="15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Fill="1" applyBorder="1" applyProtection="1"/>
    <xf numFmtId="0" fontId="0" fillId="2" borderId="29" xfId="0" applyFill="1" applyBorder="1" applyAlignment="1" applyProtection="1">
      <alignment horizontal="center"/>
    </xf>
    <xf numFmtId="49" fontId="13" fillId="9" borderId="14" xfId="2" applyNumberFormat="1" applyFont="1" applyFill="1" applyBorder="1" applyAlignment="1" applyProtection="1">
      <alignment horizontal="center"/>
      <protection locked="0"/>
    </xf>
    <xf numFmtId="49" fontId="13" fillId="9" borderId="14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Protection="1"/>
    <xf numFmtId="0" fontId="13" fillId="2" borderId="0" xfId="0" applyFont="1" applyFill="1" applyBorder="1" applyAlignment="1" applyProtection="1">
      <alignment horizontal="center"/>
    </xf>
    <xf numFmtId="0" fontId="0" fillId="2" borderId="0" xfId="0" applyFill="1" applyProtection="1">
      <protection locked="0"/>
    </xf>
    <xf numFmtId="49" fontId="13" fillId="7" borderId="14" xfId="0" applyNumberFormat="1" applyFont="1" applyFill="1" applyBorder="1" applyAlignment="1" applyProtection="1">
      <alignment horizontal="center" wrapText="1"/>
      <protection locked="0"/>
    </xf>
    <xf numFmtId="166" fontId="11" fillId="2" borderId="4" xfId="0" applyNumberFormat="1" applyFont="1" applyFill="1" applyBorder="1" applyProtection="1"/>
    <xf numFmtId="0" fontId="0" fillId="0" borderId="0" xfId="0" quotePrefix="1" applyProtection="1">
      <protection locked="0"/>
    </xf>
    <xf numFmtId="0" fontId="22" fillId="2" borderId="3" xfId="0" applyFont="1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11" fillId="7" borderId="15" xfId="0" applyFont="1" applyFill="1" applyBorder="1" applyAlignment="1" applyProtection="1">
      <alignment horizontal="center"/>
      <protection locked="0"/>
    </xf>
    <xf numFmtId="0" fontId="0" fillId="7" borderId="15" xfId="0" applyFill="1" applyBorder="1" applyAlignment="1" applyProtection="1">
      <alignment horizontal="center"/>
      <protection locked="0"/>
    </xf>
    <xf numFmtId="0" fontId="11" fillId="2" borderId="15" xfId="0" applyFont="1" applyFill="1" applyBorder="1" applyAlignment="1" applyProtection="1">
      <alignment horizontal="center" wrapText="1"/>
    </xf>
    <xf numFmtId="0" fontId="11" fillId="2" borderId="30" xfId="0" applyFont="1" applyFill="1" applyBorder="1" applyAlignment="1" applyProtection="1">
      <alignment horizontal="center" wrapText="1"/>
    </xf>
    <xf numFmtId="0" fontId="23" fillId="2" borderId="5" xfId="0" applyFont="1" applyFill="1" applyBorder="1" applyAlignment="1" applyProtection="1">
      <alignment horizontal="right" vertical="top" wrapText="1"/>
    </xf>
    <xf numFmtId="0" fontId="23" fillId="2" borderId="1" xfId="0" applyFont="1" applyFill="1" applyBorder="1" applyAlignment="1" applyProtection="1">
      <alignment horizontal="right" vertical="top" wrapText="1"/>
    </xf>
    <xf numFmtId="0" fontId="23" fillId="2" borderId="6" xfId="0" applyFont="1" applyFill="1" applyBorder="1" applyAlignment="1" applyProtection="1">
      <alignment horizontal="right" vertical="top" wrapText="1"/>
    </xf>
    <xf numFmtId="0" fontId="23" fillId="2" borderId="7" xfId="0" applyFont="1" applyFill="1" applyBorder="1" applyAlignment="1" applyProtection="1">
      <alignment horizontal="right" vertical="top" wrapText="1"/>
    </xf>
    <xf numFmtId="0" fontId="23" fillId="2" borderId="5" xfId="0" applyFont="1" applyFill="1" applyBorder="1" applyAlignment="1" applyProtection="1">
      <alignment horizontal="right"/>
    </xf>
    <xf numFmtId="0" fontId="23" fillId="2" borderId="31" xfId="0" applyFont="1" applyFill="1" applyBorder="1" applyAlignment="1" applyProtection="1">
      <alignment horizontal="right"/>
    </xf>
    <xf numFmtId="0" fontId="9" fillId="6" borderId="32" xfId="0" applyFont="1" applyFill="1" applyBorder="1" applyAlignment="1" applyProtection="1">
      <alignment horizontal="left" vertical="top"/>
      <protection locked="0"/>
    </xf>
    <xf numFmtId="0" fontId="9" fillId="6" borderId="1" xfId="0" applyFont="1" applyFill="1" applyBorder="1" applyAlignment="1" applyProtection="1">
      <alignment horizontal="left" vertical="top"/>
      <protection locked="0"/>
    </xf>
    <xf numFmtId="0" fontId="9" fillId="6" borderId="31" xfId="0" applyFont="1" applyFill="1" applyBorder="1" applyAlignment="1" applyProtection="1">
      <alignment horizontal="left" vertical="top"/>
      <protection locked="0"/>
    </xf>
    <xf numFmtId="0" fontId="9" fillId="6" borderId="22" xfId="0" applyFont="1" applyFill="1" applyBorder="1" applyAlignment="1" applyProtection="1">
      <alignment horizontal="left" vertical="top"/>
      <protection locked="0"/>
    </xf>
    <xf numFmtId="0" fontId="9" fillId="6" borderId="7" xfId="0" applyFont="1" applyFill="1" applyBorder="1" applyAlignment="1" applyProtection="1">
      <alignment horizontal="left" vertical="top"/>
      <protection locked="0"/>
    </xf>
    <xf numFmtId="0" fontId="9" fillId="6" borderId="21" xfId="0" applyFont="1" applyFill="1" applyBorder="1" applyAlignment="1" applyProtection="1">
      <alignment horizontal="left" vertical="top"/>
      <protection locked="0"/>
    </xf>
    <xf numFmtId="0" fontId="19" fillId="7" borderId="5" xfId="0" applyFont="1" applyFill="1" applyBorder="1" applyAlignment="1" applyProtection="1">
      <alignment horizontal="left" vertical="top"/>
      <protection locked="0"/>
    </xf>
    <xf numFmtId="0" fontId="19" fillId="7" borderId="1" xfId="0" applyFont="1" applyFill="1" applyBorder="1" applyAlignment="1" applyProtection="1">
      <alignment horizontal="left" vertical="top"/>
      <protection locked="0"/>
    </xf>
    <xf numFmtId="0" fontId="19" fillId="7" borderId="2" xfId="0" applyFont="1" applyFill="1" applyBorder="1" applyAlignment="1" applyProtection="1">
      <alignment horizontal="left" vertical="top"/>
      <protection locked="0"/>
    </xf>
    <xf numFmtId="0" fontId="19" fillId="7" borderId="6" xfId="0" applyFont="1" applyFill="1" applyBorder="1" applyAlignment="1" applyProtection="1">
      <alignment horizontal="left" vertical="top"/>
      <protection locked="0"/>
    </xf>
    <xf numFmtId="0" fontId="19" fillId="7" borderId="7" xfId="0" applyFont="1" applyFill="1" applyBorder="1" applyAlignment="1" applyProtection="1">
      <alignment horizontal="left" vertical="top"/>
      <protection locked="0"/>
    </xf>
    <xf numFmtId="0" fontId="19" fillId="7" borderId="8" xfId="0" applyFont="1" applyFill="1" applyBorder="1" applyAlignment="1" applyProtection="1">
      <alignment horizontal="left" vertical="top"/>
      <protection locked="0"/>
    </xf>
    <xf numFmtId="0" fontId="9" fillId="3" borderId="3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9" fillId="3" borderId="4" xfId="0" applyFont="1" applyFill="1" applyBorder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/>
    </xf>
    <xf numFmtId="0" fontId="12" fillId="3" borderId="1" xfId="0" applyFont="1" applyFill="1" applyBorder="1" applyAlignment="1" applyProtection="1">
      <alignment horizontal="center"/>
    </xf>
    <xf numFmtId="0" fontId="12" fillId="3" borderId="2" xfId="0" applyFont="1" applyFill="1" applyBorder="1" applyAlignment="1" applyProtection="1">
      <alignment horizontal="center"/>
    </xf>
    <xf numFmtId="0" fontId="11" fillId="7" borderId="15" xfId="0" applyFont="1" applyFill="1" applyBorder="1" applyAlignment="1" applyProtection="1">
      <alignment horizontal="left"/>
      <protection locked="0"/>
    </xf>
  </cellXfs>
  <cellStyles count="6">
    <cellStyle name="Comma 2" xfId="1" xr:uid="{00000000-0005-0000-0000-000000000000}"/>
    <cellStyle name="Currency" xfId="2" builtinId="4"/>
    <cellStyle name="Hyperlink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5"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right style="thin">
          <color indexed="64"/>
        </right>
      </border>
    </dxf>
    <dxf>
      <border>
        <bottom style="thin">
          <color indexed="64"/>
        </bottom>
      </border>
    </dxf>
    <dxf>
      <border>
        <right style="thin">
          <color theme="0"/>
        </right>
        <top style="thin">
          <color theme="0"/>
        </top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45867</xdr:colOff>
      <xdr:row>37</xdr:row>
      <xdr:rowOff>170548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66667" cy="7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zoomScale="168" zoomScaleNormal="168" workbookViewId="0">
      <selection activeCell="H1" sqref="H1:H1048576"/>
    </sheetView>
  </sheetViews>
  <sheetFormatPr defaultRowHeight="14.5"/>
  <sheetData/>
  <pageMargins left="0" right="0" top="0" bottom="0" header="0.31496062992125984" footer="0.31496062992125984"/>
  <pageSetup paperSize="5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45"/>
  <sheetViews>
    <sheetView tabSelected="1" zoomScale="70" zoomScaleNormal="70" workbookViewId="0">
      <selection activeCell="E17" sqref="E17"/>
    </sheetView>
  </sheetViews>
  <sheetFormatPr defaultColWidth="9.1796875" defaultRowHeight="14.5"/>
  <cols>
    <col min="1" max="1" width="18" style="2" customWidth="1"/>
    <col min="2" max="2" width="19.81640625" style="2" customWidth="1"/>
    <col min="3" max="3" width="18.7265625" style="2" customWidth="1"/>
    <col min="4" max="4" width="17.1796875" style="2" customWidth="1"/>
    <col min="5" max="5" width="20.7265625" style="2" customWidth="1"/>
    <col min="6" max="6" width="22" style="2" customWidth="1"/>
    <col min="7" max="7" width="20.7265625" style="2" customWidth="1"/>
    <col min="8" max="8" width="22.26953125" style="2" customWidth="1"/>
    <col min="9" max="9" width="6" style="2" customWidth="1"/>
    <col min="10" max="10" width="17.81640625" style="2" customWidth="1"/>
    <col min="11" max="11" width="16.1796875" style="2" customWidth="1"/>
    <col min="12" max="12" width="22.81640625" style="2" customWidth="1"/>
    <col min="13" max="14" width="10.1796875" style="2" customWidth="1"/>
    <col min="15" max="15" width="21.26953125" style="2" customWidth="1"/>
    <col min="16" max="16384" width="9.1796875" style="2"/>
  </cols>
  <sheetData>
    <row r="1" spans="1:16" ht="15" thickBot="1">
      <c r="A1" s="33" t="s">
        <v>55</v>
      </c>
      <c r="B1" s="34"/>
      <c r="C1" s="3"/>
      <c r="D1" s="3"/>
      <c r="E1" s="3"/>
      <c r="F1" s="3"/>
      <c r="G1" s="3"/>
      <c r="H1" s="3"/>
      <c r="I1" s="3"/>
      <c r="J1" s="4"/>
      <c r="K1" s="3"/>
      <c r="L1" s="48"/>
      <c r="M1" s="48"/>
      <c r="N1" s="48"/>
      <c r="O1" s="5"/>
    </row>
    <row r="2" spans="1:16" ht="17">
      <c r="A2" s="36" t="s">
        <v>101</v>
      </c>
      <c r="B2" s="35"/>
      <c r="C2" s="35"/>
      <c r="D2" s="7"/>
      <c r="E2" s="7"/>
      <c r="F2" s="7"/>
      <c r="G2" s="7"/>
      <c r="H2" s="7"/>
      <c r="I2" s="7"/>
      <c r="J2" s="8"/>
      <c r="K2" s="7"/>
      <c r="L2" s="46"/>
      <c r="M2" s="46"/>
      <c r="N2" s="46"/>
      <c r="O2" s="9"/>
    </row>
    <row r="3" spans="1:16" ht="17">
      <c r="A3" s="37" t="s">
        <v>100</v>
      </c>
      <c r="B3" s="38"/>
      <c r="C3" s="38"/>
      <c r="D3" s="7"/>
      <c r="E3" s="7"/>
      <c r="F3" s="7"/>
      <c r="G3" s="7"/>
      <c r="H3" s="7"/>
      <c r="I3" s="7"/>
      <c r="J3" s="8"/>
      <c r="K3" s="7"/>
      <c r="L3" s="46"/>
      <c r="M3" s="46"/>
      <c r="N3" s="46"/>
      <c r="O3" s="9"/>
    </row>
    <row r="4" spans="1:16" ht="17">
      <c r="A4" s="66" t="s">
        <v>84</v>
      </c>
      <c r="B4" s="67"/>
      <c r="C4" s="67"/>
      <c r="D4" s="7"/>
      <c r="E4" s="7"/>
      <c r="F4" s="7"/>
      <c r="G4" s="7"/>
      <c r="H4" s="7"/>
      <c r="I4" s="7"/>
      <c r="J4" s="8"/>
      <c r="K4" s="7"/>
      <c r="L4" s="46"/>
      <c r="M4" s="46"/>
      <c r="N4" s="46"/>
      <c r="O4" s="9"/>
    </row>
    <row r="5" spans="1:16" ht="28.5">
      <c r="A5" s="110" t="s">
        <v>22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91"/>
      <c r="N5" s="91"/>
      <c r="O5" s="45"/>
    </row>
    <row r="6" spans="1:16" ht="16" thickBo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106"/>
      <c r="M6" s="47"/>
      <c r="N6" s="47" t="s">
        <v>103</v>
      </c>
      <c r="O6" s="10"/>
    </row>
    <row r="7" spans="1:16" ht="18.5">
      <c r="A7" s="137" t="s">
        <v>99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9"/>
    </row>
    <row r="8" spans="1:16" ht="17">
      <c r="A8" s="134" t="s">
        <v>104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6"/>
    </row>
    <row r="9" spans="1:16" ht="6.75" customHeight="1" thickBot="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</row>
    <row r="10" spans="1:16" ht="17.5" customHeight="1">
      <c r="A10" s="116" t="s">
        <v>85</v>
      </c>
      <c r="B10" s="117"/>
      <c r="C10" s="12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30"/>
    </row>
    <row r="11" spans="1:16" ht="27.65" customHeight="1" thickBot="1">
      <c r="A11" s="118"/>
      <c r="B11" s="119"/>
      <c r="C11" s="131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3"/>
    </row>
    <row r="12" spans="1:16" ht="17">
      <c r="A12" s="120" t="s">
        <v>24</v>
      </c>
      <c r="B12" s="121"/>
      <c r="C12" s="122" t="s">
        <v>91</v>
      </c>
      <c r="D12" s="123"/>
      <c r="E12" s="123"/>
      <c r="F12" s="123"/>
      <c r="G12" s="123"/>
      <c r="H12" s="123"/>
      <c r="I12" s="124"/>
      <c r="J12" s="68"/>
      <c r="K12" s="85" t="s">
        <v>23</v>
      </c>
      <c r="L12" s="92"/>
      <c r="M12" s="49"/>
      <c r="N12" s="49"/>
      <c r="O12" s="50"/>
      <c r="P12" s="29"/>
    </row>
    <row r="13" spans="1:16" ht="15" customHeight="1" thickBot="1">
      <c r="A13" s="69"/>
      <c r="B13" s="70"/>
      <c r="C13" s="125"/>
      <c r="D13" s="126"/>
      <c r="E13" s="126"/>
      <c r="F13" s="126"/>
      <c r="G13" s="126"/>
      <c r="H13" s="126"/>
      <c r="I13" s="127"/>
      <c r="J13" s="71"/>
      <c r="K13" s="72"/>
      <c r="L13" s="84" t="s">
        <v>25</v>
      </c>
      <c r="M13" s="72"/>
      <c r="N13" s="72"/>
      <c r="O13" s="73"/>
    </row>
    <row r="14" spans="1:16" s="53" customFormat="1" ht="15.5">
      <c r="A14" s="78"/>
      <c r="B14" s="79"/>
      <c r="C14" s="79"/>
      <c r="D14" s="79"/>
      <c r="E14" s="79"/>
      <c r="F14" s="79"/>
      <c r="G14" s="79"/>
      <c r="H14" s="79"/>
      <c r="I14" s="15"/>
      <c r="J14" s="79"/>
      <c r="K14" s="79"/>
      <c r="L14" s="79"/>
      <c r="M14" s="79"/>
      <c r="N14" s="79"/>
      <c r="O14" s="80"/>
    </row>
    <row r="15" spans="1:16" s="53" customFormat="1" ht="15.5">
      <c r="A15" s="75"/>
      <c r="B15" s="76"/>
      <c r="C15" s="76"/>
      <c r="D15" s="76"/>
      <c r="E15" s="77" t="s">
        <v>14</v>
      </c>
      <c r="F15" s="76"/>
      <c r="G15" s="76"/>
      <c r="H15" s="83"/>
      <c r="I15" s="82"/>
      <c r="J15" s="114" t="s">
        <v>15</v>
      </c>
      <c r="K15" s="114"/>
      <c r="L15" s="114"/>
      <c r="M15" s="114"/>
      <c r="N15" s="114"/>
      <c r="O15" s="115"/>
      <c r="P15" s="52"/>
    </row>
    <row r="16" spans="1:16" ht="78" customHeight="1">
      <c r="A16" s="59" t="s">
        <v>58</v>
      </c>
      <c r="B16" s="60" t="str">
        <f>IF(C12="Fund Transfer","","eFIN Finance Reference or Cognos Reporting/Voucher ID")</f>
        <v>eFIN Finance Reference or Cognos Reporting/Voucher ID</v>
      </c>
      <c r="C16" s="60" t="str">
        <f>IF(C12="Fund Transfer","","Original Transaction's Journal Date
(YYYY-MM-DD)")</f>
        <v>Original Transaction's Journal Date
(YYYY-MM-DD)</v>
      </c>
      <c r="D16" s="60" t="str">
        <f>IF(C12="Fund Transfer","","FROM Source Code")</f>
        <v>FROM Source Code</v>
      </c>
      <c r="E16" s="61" t="s">
        <v>86</v>
      </c>
      <c r="F16" s="61" t="s">
        <v>78</v>
      </c>
      <c r="G16" s="61" t="s">
        <v>79</v>
      </c>
      <c r="H16" s="60" t="str">
        <f>IF(C12="Fund Transfer","","Original Transaction Amount")</f>
        <v>Original Transaction Amount</v>
      </c>
      <c r="I16" s="100"/>
      <c r="J16" s="81" t="s">
        <v>59</v>
      </c>
      <c r="K16" s="60" t="s">
        <v>87</v>
      </c>
      <c r="L16" s="60" t="s">
        <v>80</v>
      </c>
      <c r="M16" s="60" t="s">
        <v>81</v>
      </c>
      <c r="N16" s="60" t="str">
        <f>IF(C12="Fund Transfer","","TO Account Code")</f>
        <v>TO Account Code</v>
      </c>
      <c r="O16" s="62" t="s">
        <v>57</v>
      </c>
      <c r="P16" s="109"/>
    </row>
    <row r="17" spans="1:16" ht="18" customHeight="1">
      <c r="A17" s="93"/>
      <c r="B17" s="107"/>
      <c r="C17" s="92"/>
      <c r="D17" s="94"/>
      <c r="E17" s="103"/>
      <c r="F17" s="102"/>
      <c r="G17" s="102"/>
      <c r="H17" s="95"/>
      <c r="I17" s="101"/>
      <c r="J17" s="96"/>
      <c r="K17" s="103" t="str">
        <f>IF(LEN(J17)=5,"",IF(J17&lt;&gt;"","00000",""))</f>
        <v/>
      </c>
      <c r="L17" s="102"/>
      <c r="M17" s="102"/>
      <c r="N17" s="97"/>
      <c r="O17" s="98"/>
      <c r="P17" s="104" t="str">
        <f>IF($C$12="Fund Transfer","",IF(AND(H17&lt;0,O17&gt;H17),"",IF(AND(H17&lt;0,O17&lt;H17),"Error: Requested Amount cannot be greater than Original Transaction Amount",IF(O17&gt;H17,"Error: Requested Amount cannot be greater than Original Transaction Amount",""))))</f>
        <v/>
      </c>
    </row>
    <row r="18" spans="1:16" ht="18" customHeight="1">
      <c r="A18" s="93"/>
      <c r="B18" s="107"/>
      <c r="C18" s="92"/>
      <c r="D18" s="94"/>
      <c r="E18" s="103"/>
      <c r="F18" s="102"/>
      <c r="G18" s="102"/>
      <c r="H18" s="95"/>
      <c r="I18" s="101"/>
      <c r="J18" s="96"/>
      <c r="K18" s="103" t="str">
        <f>IF(LEN(J18)=5,"",IF(J18&lt;&gt;"","00000",""))</f>
        <v/>
      </c>
      <c r="L18" s="102"/>
      <c r="M18" s="102"/>
      <c r="N18" s="97"/>
      <c r="O18" s="98"/>
      <c r="P18" s="104" t="str">
        <f t="shared" ref="P18:P36" si="0">IF($C$12="Fund Transfer","",IF(AND(H18&lt;0,O18&gt;H18),"",IF(AND(H18&lt;0,O18&lt;H18),"Error: Requested Amount cannot be greater than Original Transaction Amount",IF(O18&gt;H18,"Error: Requested Amount cannot be greater than Original Transaction Amount",""))))</f>
        <v/>
      </c>
    </row>
    <row r="19" spans="1:16" ht="18" customHeight="1">
      <c r="A19" s="93"/>
      <c r="B19" s="107"/>
      <c r="C19" s="92"/>
      <c r="D19" s="94"/>
      <c r="E19" s="103"/>
      <c r="F19" s="102"/>
      <c r="G19" s="102"/>
      <c r="H19" s="95"/>
      <c r="I19" s="101"/>
      <c r="J19" s="96"/>
      <c r="K19" s="103" t="str">
        <f t="shared" ref="K19:K36" si="1">IF(LEN(J19)=5,"",IF(J19&lt;&gt;"","00000",""))</f>
        <v/>
      </c>
      <c r="L19" s="102"/>
      <c r="M19" s="102"/>
      <c r="N19" s="97"/>
      <c r="O19" s="98"/>
      <c r="P19" s="104" t="str">
        <f t="shared" si="0"/>
        <v/>
      </c>
    </row>
    <row r="20" spans="1:16" ht="18" customHeight="1">
      <c r="A20" s="93"/>
      <c r="B20" s="107"/>
      <c r="C20" s="92"/>
      <c r="D20" s="94"/>
      <c r="E20" s="103"/>
      <c r="F20" s="102"/>
      <c r="G20" s="102"/>
      <c r="H20" s="95"/>
      <c r="I20" s="101"/>
      <c r="J20" s="96"/>
      <c r="K20" s="103" t="str">
        <f t="shared" si="1"/>
        <v/>
      </c>
      <c r="L20" s="102"/>
      <c r="M20" s="102"/>
      <c r="N20" s="97"/>
      <c r="O20" s="98"/>
      <c r="P20" s="104" t="str">
        <f t="shared" si="0"/>
        <v/>
      </c>
    </row>
    <row r="21" spans="1:16" ht="18" customHeight="1">
      <c r="A21" s="93"/>
      <c r="B21" s="107"/>
      <c r="C21" s="92"/>
      <c r="D21" s="94"/>
      <c r="E21" s="103"/>
      <c r="F21" s="102"/>
      <c r="G21" s="102"/>
      <c r="H21" s="95"/>
      <c r="I21" s="101"/>
      <c r="J21" s="96"/>
      <c r="K21" s="103" t="str">
        <f t="shared" si="1"/>
        <v/>
      </c>
      <c r="L21" s="102"/>
      <c r="M21" s="102"/>
      <c r="N21" s="97"/>
      <c r="O21" s="98"/>
      <c r="P21" s="104" t="str">
        <f t="shared" si="0"/>
        <v/>
      </c>
    </row>
    <row r="22" spans="1:16" ht="18" customHeight="1">
      <c r="A22" s="93"/>
      <c r="B22" s="107"/>
      <c r="C22" s="92"/>
      <c r="D22" s="94"/>
      <c r="E22" s="103"/>
      <c r="F22" s="102"/>
      <c r="G22" s="102"/>
      <c r="H22" s="95"/>
      <c r="I22" s="101"/>
      <c r="J22" s="96"/>
      <c r="K22" s="103" t="str">
        <f t="shared" si="1"/>
        <v/>
      </c>
      <c r="L22" s="102"/>
      <c r="M22" s="102"/>
      <c r="N22" s="97"/>
      <c r="O22" s="98"/>
      <c r="P22" s="104" t="str">
        <f t="shared" si="0"/>
        <v/>
      </c>
    </row>
    <row r="23" spans="1:16" ht="18" customHeight="1">
      <c r="A23" s="93"/>
      <c r="B23" s="107"/>
      <c r="C23" s="92"/>
      <c r="D23" s="94"/>
      <c r="E23" s="103"/>
      <c r="F23" s="102"/>
      <c r="G23" s="102"/>
      <c r="H23" s="95"/>
      <c r="I23" s="101"/>
      <c r="J23" s="96"/>
      <c r="K23" s="103" t="str">
        <f t="shared" si="1"/>
        <v/>
      </c>
      <c r="L23" s="102"/>
      <c r="M23" s="102"/>
      <c r="N23" s="97"/>
      <c r="O23" s="98"/>
      <c r="P23" s="104" t="str">
        <f t="shared" si="0"/>
        <v/>
      </c>
    </row>
    <row r="24" spans="1:16" ht="18" customHeight="1">
      <c r="A24" s="93"/>
      <c r="B24" s="107"/>
      <c r="C24" s="92"/>
      <c r="D24" s="94"/>
      <c r="E24" s="103"/>
      <c r="F24" s="102"/>
      <c r="G24" s="102"/>
      <c r="H24" s="95"/>
      <c r="I24" s="101"/>
      <c r="J24" s="96"/>
      <c r="K24" s="103" t="str">
        <f t="shared" si="1"/>
        <v/>
      </c>
      <c r="L24" s="102"/>
      <c r="M24" s="102"/>
      <c r="N24" s="97"/>
      <c r="O24" s="98"/>
      <c r="P24" s="104" t="str">
        <f t="shared" si="0"/>
        <v/>
      </c>
    </row>
    <row r="25" spans="1:16" ht="18" customHeight="1">
      <c r="A25" s="93"/>
      <c r="B25" s="107"/>
      <c r="C25" s="92"/>
      <c r="D25" s="94"/>
      <c r="E25" s="103"/>
      <c r="F25" s="102"/>
      <c r="G25" s="102"/>
      <c r="H25" s="95"/>
      <c r="I25" s="101"/>
      <c r="J25" s="96"/>
      <c r="K25" s="103" t="str">
        <f t="shared" si="1"/>
        <v/>
      </c>
      <c r="L25" s="102"/>
      <c r="M25" s="102"/>
      <c r="N25" s="97"/>
      <c r="O25" s="98"/>
      <c r="P25" s="104" t="str">
        <f t="shared" si="0"/>
        <v/>
      </c>
    </row>
    <row r="26" spans="1:16" ht="18" customHeight="1">
      <c r="A26" s="93"/>
      <c r="B26" s="107"/>
      <c r="C26" s="92"/>
      <c r="D26" s="94"/>
      <c r="E26" s="103"/>
      <c r="F26" s="102"/>
      <c r="G26" s="102"/>
      <c r="H26" s="95"/>
      <c r="I26" s="101"/>
      <c r="J26" s="96"/>
      <c r="K26" s="103" t="str">
        <f t="shared" si="1"/>
        <v/>
      </c>
      <c r="L26" s="102"/>
      <c r="M26" s="102"/>
      <c r="N26" s="97"/>
      <c r="O26" s="98"/>
      <c r="P26" s="104" t="str">
        <f t="shared" si="0"/>
        <v/>
      </c>
    </row>
    <row r="27" spans="1:16" ht="18" customHeight="1">
      <c r="A27" s="93"/>
      <c r="B27" s="107"/>
      <c r="C27" s="92"/>
      <c r="D27" s="94"/>
      <c r="E27" s="103"/>
      <c r="F27" s="102"/>
      <c r="G27" s="102"/>
      <c r="H27" s="95"/>
      <c r="I27" s="101"/>
      <c r="J27" s="96"/>
      <c r="K27" s="103" t="str">
        <f t="shared" si="1"/>
        <v/>
      </c>
      <c r="L27" s="102"/>
      <c r="M27" s="102"/>
      <c r="N27" s="97"/>
      <c r="O27" s="98"/>
      <c r="P27" s="104" t="str">
        <f t="shared" si="0"/>
        <v/>
      </c>
    </row>
    <row r="28" spans="1:16" ht="18" customHeight="1">
      <c r="A28" s="93"/>
      <c r="B28" s="107"/>
      <c r="C28" s="92"/>
      <c r="D28" s="94"/>
      <c r="E28" s="103"/>
      <c r="F28" s="102"/>
      <c r="G28" s="102"/>
      <c r="H28" s="95"/>
      <c r="I28" s="101"/>
      <c r="J28" s="96"/>
      <c r="K28" s="103" t="str">
        <f t="shared" si="1"/>
        <v/>
      </c>
      <c r="L28" s="102"/>
      <c r="M28" s="102"/>
      <c r="N28" s="97"/>
      <c r="O28" s="98"/>
      <c r="P28" s="104" t="str">
        <f t="shared" si="0"/>
        <v/>
      </c>
    </row>
    <row r="29" spans="1:16" ht="18" customHeight="1">
      <c r="A29" s="93"/>
      <c r="B29" s="107"/>
      <c r="C29" s="92"/>
      <c r="D29" s="94"/>
      <c r="E29" s="103"/>
      <c r="F29" s="102"/>
      <c r="G29" s="102"/>
      <c r="H29" s="95"/>
      <c r="I29" s="101"/>
      <c r="J29" s="96"/>
      <c r="K29" s="103" t="str">
        <f t="shared" si="1"/>
        <v/>
      </c>
      <c r="L29" s="102"/>
      <c r="M29" s="102"/>
      <c r="N29" s="97"/>
      <c r="O29" s="98"/>
      <c r="P29" s="104" t="str">
        <f t="shared" si="0"/>
        <v/>
      </c>
    </row>
    <row r="30" spans="1:16" ht="18" customHeight="1">
      <c r="A30" s="93"/>
      <c r="B30" s="107"/>
      <c r="C30" s="92"/>
      <c r="D30" s="94"/>
      <c r="E30" s="103"/>
      <c r="F30" s="102"/>
      <c r="G30" s="102"/>
      <c r="H30" s="95"/>
      <c r="I30" s="101"/>
      <c r="J30" s="96"/>
      <c r="K30" s="103" t="str">
        <f t="shared" si="1"/>
        <v/>
      </c>
      <c r="L30" s="102"/>
      <c r="M30" s="102"/>
      <c r="N30" s="97"/>
      <c r="O30" s="98"/>
      <c r="P30" s="104" t="str">
        <f t="shared" si="0"/>
        <v/>
      </c>
    </row>
    <row r="31" spans="1:16" ht="18" customHeight="1">
      <c r="A31" s="93"/>
      <c r="B31" s="107"/>
      <c r="C31" s="92"/>
      <c r="D31" s="94"/>
      <c r="E31" s="103"/>
      <c r="F31" s="102"/>
      <c r="G31" s="102"/>
      <c r="H31" s="95"/>
      <c r="I31" s="101"/>
      <c r="J31" s="96"/>
      <c r="K31" s="103" t="str">
        <f t="shared" si="1"/>
        <v/>
      </c>
      <c r="L31" s="102"/>
      <c r="M31" s="102"/>
      <c r="N31" s="97"/>
      <c r="O31" s="98"/>
      <c r="P31" s="104" t="str">
        <f t="shared" si="0"/>
        <v/>
      </c>
    </row>
    <row r="32" spans="1:16" ht="18" customHeight="1">
      <c r="A32" s="93"/>
      <c r="B32" s="107"/>
      <c r="C32" s="92"/>
      <c r="D32" s="94"/>
      <c r="E32" s="103"/>
      <c r="F32" s="102"/>
      <c r="G32" s="102"/>
      <c r="H32" s="95"/>
      <c r="I32" s="101"/>
      <c r="J32" s="96"/>
      <c r="K32" s="103" t="str">
        <f t="shared" si="1"/>
        <v/>
      </c>
      <c r="L32" s="102"/>
      <c r="M32" s="102"/>
      <c r="N32" s="97"/>
      <c r="O32" s="98"/>
      <c r="P32" s="104" t="str">
        <f t="shared" si="0"/>
        <v/>
      </c>
    </row>
    <row r="33" spans="1:16" ht="18" customHeight="1">
      <c r="A33" s="93"/>
      <c r="B33" s="107"/>
      <c r="C33" s="92"/>
      <c r="D33" s="94"/>
      <c r="E33" s="103"/>
      <c r="F33" s="102"/>
      <c r="G33" s="102"/>
      <c r="H33" s="95"/>
      <c r="I33" s="101"/>
      <c r="J33" s="96"/>
      <c r="K33" s="103" t="str">
        <f t="shared" si="1"/>
        <v/>
      </c>
      <c r="L33" s="102"/>
      <c r="M33" s="102"/>
      <c r="N33" s="97"/>
      <c r="O33" s="98"/>
      <c r="P33" s="104" t="str">
        <f t="shared" si="0"/>
        <v/>
      </c>
    </row>
    <row r="34" spans="1:16" ht="18" customHeight="1">
      <c r="A34" s="93"/>
      <c r="B34" s="107"/>
      <c r="C34" s="92"/>
      <c r="D34" s="94"/>
      <c r="E34" s="103"/>
      <c r="F34" s="102"/>
      <c r="G34" s="102"/>
      <c r="H34" s="95"/>
      <c r="I34" s="101"/>
      <c r="J34" s="96"/>
      <c r="K34" s="103" t="str">
        <f t="shared" si="1"/>
        <v/>
      </c>
      <c r="L34" s="102"/>
      <c r="M34" s="102"/>
      <c r="N34" s="97"/>
      <c r="O34" s="98"/>
      <c r="P34" s="104" t="str">
        <f t="shared" si="0"/>
        <v/>
      </c>
    </row>
    <row r="35" spans="1:16" ht="18" customHeight="1">
      <c r="A35" s="93"/>
      <c r="B35" s="107"/>
      <c r="C35" s="92"/>
      <c r="D35" s="94"/>
      <c r="E35" s="103"/>
      <c r="F35" s="102"/>
      <c r="G35" s="102"/>
      <c r="H35" s="95"/>
      <c r="I35" s="101"/>
      <c r="J35" s="96"/>
      <c r="K35" s="103" t="str">
        <f t="shared" si="1"/>
        <v/>
      </c>
      <c r="L35" s="102"/>
      <c r="M35" s="102"/>
      <c r="N35" s="97"/>
      <c r="O35" s="98"/>
      <c r="P35" s="104" t="str">
        <f t="shared" si="0"/>
        <v/>
      </c>
    </row>
    <row r="36" spans="1:16" ht="18" customHeight="1">
      <c r="A36" s="93"/>
      <c r="B36" s="107"/>
      <c r="C36" s="92"/>
      <c r="D36" s="94"/>
      <c r="E36" s="103"/>
      <c r="F36" s="102"/>
      <c r="G36" s="102"/>
      <c r="H36" s="95"/>
      <c r="I36" s="101"/>
      <c r="J36" s="96"/>
      <c r="K36" s="103" t="str">
        <f t="shared" si="1"/>
        <v/>
      </c>
      <c r="L36" s="102"/>
      <c r="M36" s="102"/>
      <c r="N36" s="97"/>
      <c r="O36" s="98"/>
      <c r="P36" s="104" t="str">
        <f t="shared" si="0"/>
        <v/>
      </c>
    </row>
    <row r="37" spans="1:16">
      <c r="A37" s="20"/>
      <c r="B37" s="21"/>
      <c r="C37" s="21"/>
      <c r="D37" s="22"/>
      <c r="E37" s="21"/>
      <c r="F37" s="21"/>
      <c r="G37" s="21"/>
      <c r="H37" s="21"/>
      <c r="I37" s="23"/>
      <c r="J37" s="24"/>
      <c r="K37" s="21"/>
      <c r="L37" s="7"/>
      <c r="M37" s="7"/>
      <c r="N37" s="7"/>
      <c r="O37" s="19"/>
    </row>
    <row r="38" spans="1:16" ht="15.5">
      <c r="A38" s="16" t="s">
        <v>90</v>
      </c>
      <c r="B38" s="18"/>
      <c r="C38" s="18"/>
      <c r="D38" s="18"/>
      <c r="E38" s="112"/>
      <c r="F38" s="113"/>
      <c r="G38" s="105"/>
      <c r="H38" s="140"/>
      <c r="I38" s="140"/>
      <c r="J38" s="140"/>
      <c r="K38" s="18"/>
      <c r="L38" s="99"/>
      <c r="M38" s="51"/>
      <c r="N38" s="51"/>
      <c r="O38" s="108"/>
    </row>
    <row r="39" spans="1:16" ht="15.5">
      <c r="A39" s="14"/>
      <c r="B39" s="15"/>
      <c r="C39" s="15"/>
      <c r="D39" s="15"/>
      <c r="E39" s="18" t="s">
        <v>1</v>
      </c>
      <c r="F39" s="15"/>
      <c r="G39" s="15"/>
      <c r="H39" s="26" t="s">
        <v>30</v>
      </c>
      <c r="I39" s="7"/>
      <c r="J39" s="27"/>
      <c r="K39" s="15"/>
      <c r="L39" s="18" t="s">
        <v>26</v>
      </c>
      <c r="M39" s="18"/>
      <c r="N39" s="18"/>
      <c r="O39" s="28"/>
    </row>
    <row r="40" spans="1:16" ht="15.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7"/>
    </row>
    <row r="41" spans="1:16" ht="15.5" hidden="1">
      <c r="A41" s="25" t="s">
        <v>56</v>
      </c>
      <c r="B41" s="15"/>
      <c r="C41" s="15"/>
      <c r="D41" s="15"/>
      <c r="E41" s="18"/>
      <c r="F41" s="18"/>
      <c r="G41" s="15"/>
      <c r="H41" s="15"/>
      <c r="I41" s="18"/>
      <c r="J41" s="15"/>
      <c r="K41" s="15"/>
      <c r="L41" s="18"/>
      <c r="M41" s="18"/>
      <c r="N41" s="18"/>
      <c r="O41" s="28"/>
    </row>
    <row r="42" spans="1:16" ht="15.5">
      <c r="A42" s="25" t="s">
        <v>13</v>
      </c>
      <c r="B42" s="15"/>
      <c r="C42" s="15"/>
      <c r="D42" s="15"/>
      <c r="E42" s="18"/>
      <c r="F42" s="18"/>
      <c r="G42" s="15"/>
      <c r="H42" s="15"/>
      <c r="I42" s="15"/>
      <c r="J42" s="15"/>
      <c r="K42" s="15"/>
      <c r="L42" s="15"/>
      <c r="M42" s="15"/>
      <c r="N42" s="15"/>
      <c r="O42" s="17"/>
    </row>
    <row r="43" spans="1:16" ht="16" thickBot="1">
      <c r="A43" s="54"/>
      <c r="B43" s="55"/>
      <c r="C43" s="55"/>
      <c r="D43" s="55"/>
      <c r="E43" s="56"/>
      <c r="F43" s="56"/>
      <c r="G43" s="55"/>
      <c r="H43" s="55"/>
      <c r="I43" s="55"/>
      <c r="J43" s="55"/>
      <c r="K43" s="55"/>
      <c r="L43" s="55"/>
      <c r="M43" s="55"/>
      <c r="N43" s="55"/>
      <c r="O43" s="57"/>
    </row>
    <row r="44" spans="1:16" ht="21.5" thickBot="1">
      <c r="A44" s="44" t="s">
        <v>0</v>
      </c>
      <c r="B44" s="40"/>
      <c r="C44" s="40"/>
      <c r="D44" s="40"/>
      <c r="E44" s="41"/>
      <c r="F44" s="42"/>
      <c r="G44" s="42"/>
      <c r="H44" s="42"/>
      <c r="I44" s="42"/>
      <c r="J44" s="42"/>
      <c r="K44" s="42"/>
      <c r="L44" s="42"/>
      <c r="M44" s="42"/>
      <c r="N44" s="42"/>
      <c r="O44" s="43"/>
      <c r="P44"/>
    </row>
    <row r="45" spans="1:16" ht="16" thickBot="1">
      <c r="A45" s="90" t="s">
        <v>36</v>
      </c>
      <c r="B45" s="39"/>
      <c r="C45" s="86"/>
      <c r="D45" s="87" t="s">
        <v>12</v>
      </c>
      <c r="E45" s="39"/>
      <c r="F45" s="88"/>
      <c r="G45" s="88"/>
      <c r="H45" s="88"/>
      <c r="I45" s="88"/>
      <c r="J45" s="88"/>
      <c r="K45" s="88"/>
      <c r="L45" s="88"/>
      <c r="M45" s="88"/>
      <c r="N45" s="88"/>
      <c r="O45" s="89"/>
      <c r="P45"/>
    </row>
  </sheetData>
  <sheetProtection algorithmName="SHA-512" hashValue="XvCEsVfIzalDyH5g4G5O5Pf3jMj/GWzCVTjWBdDs5SS2eTNDzoNy37LIgjM2UaizhQiTh4xYZhy3ZCWtk1W6kg==" saltValue="e/3o+MQ66meaT5TlXWqwoQ==" spinCount="100000" sheet="1" formatColumns="0" formatRows="0" selectLockedCells="1"/>
  <mergeCells count="10">
    <mergeCell ref="A5:L5"/>
    <mergeCell ref="E38:F38"/>
    <mergeCell ref="J15:O15"/>
    <mergeCell ref="A10:B11"/>
    <mergeCell ref="A12:B12"/>
    <mergeCell ref="C12:I13"/>
    <mergeCell ref="C10:O11"/>
    <mergeCell ref="A8:O8"/>
    <mergeCell ref="A7:O7"/>
    <mergeCell ref="H38:J38"/>
  </mergeCells>
  <conditionalFormatting sqref="H16:H17 N16:N17 B16:D17 C27:D36 N27:N36 H27:H36 B18:B36">
    <cfRule type="expression" dxfId="4" priority="20">
      <formula>$C$12="Fund Transfer"</formula>
    </cfRule>
  </conditionalFormatting>
  <conditionalFormatting sqref="H15">
    <cfRule type="expression" dxfId="3" priority="23">
      <formula>C12="Fund Transfer"</formula>
    </cfRule>
  </conditionalFormatting>
  <conditionalFormatting sqref="J15:O15 B15:D15 N36 C36:D36">
    <cfRule type="expression" dxfId="2" priority="24">
      <formula>$C$12="Fund Transfer"</formula>
    </cfRule>
  </conditionalFormatting>
  <conditionalFormatting sqref="G15:G16">
    <cfRule type="expression" dxfId="1" priority="28">
      <formula>$C$12="Fund Transfer"</formula>
    </cfRule>
  </conditionalFormatting>
  <conditionalFormatting sqref="C18:D26 N18:N26 H18:H26">
    <cfRule type="expression" dxfId="0" priority="1">
      <formula>$C$12="Fund Transfer"</formula>
    </cfRule>
  </conditionalFormatting>
  <dataValidations count="6">
    <dataValidation type="date" allowBlank="1" showInputMessage="1" showErrorMessage="1" error="Please input date using YYYY-MM-DD format" sqref="L38 L12" xr:uid="{00000000-0002-0000-0100-000000000000}">
      <formula1>367</formula1>
      <formula2>73050</formula2>
    </dataValidation>
    <dataValidation type="textLength" operator="equal" allowBlank="1" showInputMessage="1" showErrorMessage="1" errorTitle="Account Code Error" error="Please enter Account Code containing 5 Numbers" sqref="N17:N36" xr:uid="{00000000-0002-0000-0100-000001000000}">
      <formula1>5</formula1>
    </dataValidation>
    <dataValidation type="textLength" operator="equal" allowBlank="1" showInputMessage="1" showErrorMessage="1" errorTitle="Program Code Error" error="Program Codes must be 5 characters in length" sqref="M17:M36 G17:G36" xr:uid="{00000000-0002-0000-0100-000002000000}">
      <formula1>5</formula1>
    </dataValidation>
    <dataValidation type="textLength" operator="equal" allowBlank="1" showInputMessage="1" showErrorMessage="1" errorTitle="Activity Code Error" error="Activity Code must be 5 characters in length" sqref="K17:K36 E17:E36" xr:uid="{00000000-0002-0000-0100-000003000000}">
      <formula1>5</formula1>
    </dataValidation>
    <dataValidation type="textLength" operator="equal" allowBlank="1" showInputMessage="1" showErrorMessage="1" errorTitle="Internal Code Error" error="Internal Code must be 9 characters in length" sqref="L17:L36 F17:F36" xr:uid="{00000000-0002-0000-0100-000004000000}">
      <formula1>9</formula1>
    </dataValidation>
    <dataValidation type="date" allowBlank="1" showInputMessage="1" showErrorMessage="1" errorTitle="Date Format" error="Please input date using YYYY-MM-DD format" sqref="C17:C36" xr:uid="{00000000-0002-0000-0100-000005000000}">
      <formula1>367</formula1>
      <formula2>73050</formula2>
    </dataValidation>
  </dataValidations>
  <printOptions horizontalCentered="1"/>
  <pageMargins left="0" right="0" top="0" bottom="0" header="0.31496062992125984" footer="0.31496062992125984"/>
  <pageSetup scale="51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6000000}">
          <x14:formula1>
            <xm:f>xx!$A$20:$A$21</xm:f>
          </x14:formula1>
          <xm:sqref>C12:I13</xm:sqref>
        </x14:dataValidation>
        <x14:dataValidation type="list" allowBlank="1" showInputMessage="1" showErrorMessage="1" errorTitle="Source Code Error" error="Please select Source Code from dropdown menu" xr:uid="{00000000-0002-0000-0100-000007000000}">
          <x14:formula1>
            <xm:f>xx!$J$3:$J$24</xm:f>
          </x14:formula1>
          <xm:sqref>D17:D36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44"/>
  <sheetViews>
    <sheetView topLeftCell="B1" workbookViewId="0">
      <selection activeCell="J28" sqref="J28"/>
    </sheetView>
  </sheetViews>
  <sheetFormatPr defaultRowHeight="14.5"/>
  <cols>
    <col min="1" max="1" width="70.26953125" bestFit="1" customWidth="1"/>
    <col min="3" max="3" width="15.453125" customWidth="1"/>
    <col min="4" max="4" width="31.26953125" bestFit="1" customWidth="1"/>
    <col min="6" max="6" width="62.7265625" bestFit="1" customWidth="1"/>
    <col min="8" max="8" width="25.1796875" customWidth="1"/>
    <col min="10" max="10" width="39.26953125" bestFit="1" customWidth="1"/>
  </cols>
  <sheetData>
    <row r="1" spans="1:10">
      <c r="A1" s="1" t="s">
        <v>8</v>
      </c>
    </row>
    <row r="2" spans="1:10" ht="15" thickBot="1">
      <c r="D2" s="63" t="s">
        <v>31</v>
      </c>
      <c r="F2" s="63" t="s">
        <v>32</v>
      </c>
      <c r="H2" s="63" t="s">
        <v>40</v>
      </c>
      <c r="J2" s="63" t="s">
        <v>77</v>
      </c>
    </row>
    <row r="3" spans="1:10">
      <c r="B3" t="s">
        <v>2</v>
      </c>
      <c r="D3" s="30" t="s">
        <v>4</v>
      </c>
      <c r="F3" s="30" t="s">
        <v>33</v>
      </c>
      <c r="H3" s="30" t="s">
        <v>41</v>
      </c>
      <c r="J3" s="58" t="s">
        <v>94</v>
      </c>
    </row>
    <row r="4" spans="1:10">
      <c r="B4" t="s">
        <v>3</v>
      </c>
      <c r="D4" s="30" t="s">
        <v>5</v>
      </c>
      <c r="F4" s="30" t="s">
        <v>38</v>
      </c>
      <c r="H4" s="30" t="s">
        <v>42</v>
      </c>
      <c r="J4" s="58" t="s">
        <v>60</v>
      </c>
    </row>
    <row r="5" spans="1:10">
      <c r="D5" s="30" t="s">
        <v>6</v>
      </c>
      <c r="F5" s="30" t="s">
        <v>34</v>
      </c>
      <c r="H5" s="30" t="s">
        <v>43</v>
      </c>
      <c r="J5" s="58" t="s">
        <v>61</v>
      </c>
    </row>
    <row r="6" spans="1:10">
      <c r="D6" s="30" t="s">
        <v>10</v>
      </c>
      <c r="F6" s="30" t="s">
        <v>39</v>
      </c>
      <c r="J6" s="58" t="s">
        <v>89</v>
      </c>
    </row>
    <row r="7" spans="1:10">
      <c r="D7" s="30" t="s">
        <v>11</v>
      </c>
      <c r="F7" s="30" t="s">
        <v>37</v>
      </c>
      <c r="J7" s="58" t="s">
        <v>88</v>
      </c>
    </row>
    <row r="8" spans="1:10">
      <c r="D8" s="30" t="s">
        <v>27</v>
      </c>
      <c r="F8" s="30" t="s">
        <v>35</v>
      </c>
      <c r="J8" s="58" t="s">
        <v>62</v>
      </c>
    </row>
    <row r="9" spans="1:10">
      <c r="D9" s="30" t="s">
        <v>28</v>
      </c>
      <c r="F9" s="30" t="s">
        <v>44</v>
      </c>
      <c r="J9" s="58" t="s">
        <v>63</v>
      </c>
    </row>
    <row r="10" spans="1:10">
      <c r="D10" s="30" t="s">
        <v>29</v>
      </c>
      <c r="F10" s="30" t="s">
        <v>45</v>
      </c>
      <c r="J10" s="58" t="s">
        <v>64</v>
      </c>
    </row>
    <row r="11" spans="1:10">
      <c r="F11" s="30" t="s">
        <v>46</v>
      </c>
      <c r="G11" s="31" t="s">
        <v>49</v>
      </c>
      <c r="H11" s="31" t="s">
        <v>50</v>
      </c>
      <c r="J11" s="58" t="s">
        <v>95</v>
      </c>
    </row>
    <row r="12" spans="1:10">
      <c r="F12" s="30" t="s">
        <v>47</v>
      </c>
      <c r="G12" s="31" t="s">
        <v>48</v>
      </c>
      <c r="H12" s="31" t="s">
        <v>51</v>
      </c>
      <c r="J12" s="58" t="s">
        <v>65</v>
      </c>
    </row>
    <row r="13" spans="1:10">
      <c r="J13" s="58" t="s">
        <v>96</v>
      </c>
    </row>
    <row r="14" spans="1:10">
      <c r="D14" t="s">
        <v>10</v>
      </c>
      <c r="J14" s="58" t="s">
        <v>97</v>
      </c>
    </row>
    <row r="15" spans="1:10">
      <c r="D15" t="s">
        <v>7</v>
      </c>
      <c r="J15" s="58" t="s">
        <v>69</v>
      </c>
    </row>
    <row r="16" spans="1:10">
      <c r="D16" t="s">
        <v>9</v>
      </c>
      <c r="J16" s="58" t="s">
        <v>70</v>
      </c>
    </row>
    <row r="17" spans="1:10">
      <c r="D17" t="s">
        <v>11</v>
      </c>
      <c r="J17" s="58" t="s">
        <v>71</v>
      </c>
    </row>
    <row r="18" spans="1:10">
      <c r="J18" s="58" t="s">
        <v>72</v>
      </c>
    </row>
    <row r="19" spans="1:10" ht="15" thickBot="1">
      <c r="A19" s="63" t="s">
        <v>82</v>
      </c>
      <c r="B19" s="64"/>
      <c r="C19" s="64"/>
      <c r="D19" s="65"/>
      <c r="E19" s="65"/>
      <c r="F19" s="65"/>
      <c r="J19" s="58" t="s">
        <v>73</v>
      </c>
    </row>
    <row r="20" spans="1:10">
      <c r="A20" s="30" t="s">
        <v>91</v>
      </c>
      <c r="B20" s="65"/>
      <c r="C20" s="65"/>
      <c r="D20" s="65"/>
      <c r="E20" s="65"/>
      <c r="F20" s="65"/>
      <c r="J20" s="58" t="s">
        <v>74</v>
      </c>
    </row>
    <row r="21" spans="1:10">
      <c r="A21" s="30" t="s">
        <v>83</v>
      </c>
      <c r="B21" s="65"/>
      <c r="C21" s="65"/>
      <c r="D21" s="65"/>
      <c r="E21" s="65"/>
      <c r="F21" s="65"/>
      <c r="J21" s="58" t="s">
        <v>75</v>
      </c>
    </row>
    <row r="22" spans="1:10">
      <c r="B22" s="65"/>
      <c r="C22" s="65"/>
      <c r="D22" s="65"/>
      <c r="E22" s="65"/>
      <c r="F22" s="65"/>
      <c r="J22" s="58" t="s">
        <v>102</v>
      </c>
    </row>
    <row r="23" spans="1:10">
      <c r="A23" s="74"/>
      <c r="B23" s="65"/>
      <c r="C23" s="65"/>
      <c r="D23" s="65"/>
      <c r="E23" s="65"/>
      <c r="F23" s="65"/>
      <c r="J23" s="58" t="s">
        <v>76</v>
      </c>
    </row>
    <row r="24" spans="1:10">
      <c r="A24" s="74"/>
      <c r="B24" s="65"/>
      <c r="C24" s="65"/>
      <c r="D24" s="65"/>
      <c r="E24" s="65"/>
      <c r="F24" s="65"/>
      <c r="J24" s="58" t="s">
        <v>98</v>
      </c>
    </row>
    <row r="25" spans="1:10" s="65" customFormat="1"/>
    <row r="26" spans="1:10" s="65" customFormat="1"/>
    <row r="27" spans="1:10" s="65" customFormat="1"/>
    <row r="28" spans="1:10">
      <c r="A28" s="32" t="s">
        <v>52</v>
      </c>
    </row>
    <row r="29" spans="1:10">
      <c r="A29" s="30" t="s">
        <v>53</v>
      </c>
    </row>
    <row r="30" spans="1:10">
      <c r="A30" s="30" t="s">
        <v>54</v>
      </c>
      <c r="J30" s="58" t="s">
        <v>66</v>
      </c>
    </row>
    <row r="31" spans="1:10">
      <c r="A31" s="30" t="s">
        <v>43</v>
      </c>
      <c r="J31" s="58" t="s">
        <v>67</v>
      </c>
    </row>
    <row r="32" spans="1:10">
      <c r="J32" s="58" t="s">
        <v>68</v>
      </c>
    </row>
    <row r="33" spans="1:10">
      <c r="J33" s="58" t="s">
        <v>92</v>
      </c>
    </row>
    <row r="34" spans="1:10">
      <c r="J34" s="58" t="s">
        <v>93</v>
      </c>
    </row>
    <row r="39" spans="1:10">
      <c r="A39" t="s">
        <v>16</v>
      </c>
    </row>
    <row r="40" spans="1:10">
      <c r="A40" t="s">
        <v>21</v>
      </c>
    </row>
    <row r="41" spans="1:10">
      <c r="A41" t="s">
        <v>17</v>
      </c>
    </row>
    <row r="42" spans="1:10">
      <c r="A42" t="s">
        <v>18</v>
      </c>
    </row>
    <row r="43" spans="1:10">
      <c r="A43" t="s">
        <v>19</v>
      </c>
    </row>
    <row r="44" spans="1:10">
      <c r="A44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Definitions</vt:lpstr>
      <vt:lpstr>Form</vt:lpstr>
      <vt:lpstr>xx</vt:lpstr>
      <vt:lpstr>Form!Print_Area</vt:lpstr>
    </vt:vector>
  </TitlesOfParts>
  <Company>University of Calgary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Ha Lewis</dc:creator>
  <cp:lastModifiedBy>Isabella Ammirati</cp:lastModifiedBy>
  <cp:lastPrinted>2021-05-12T19:00:48Z</cp:lastPrinted>
  <dcterms:created xsi:type="dcterms:W3CDTF">2018-02-02T21:46:16Z</dcterms:created>
  <dcterms:modified xsi:type="dcterms:W3CDTF">2024-01-30T22:24:48Z</dcterms:modified>
</cp:coreProperties>
</file>